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1E9A7009-2350-4EF6-A493-80668760B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23" i="1" l="1"/>
  <c r="B25" i="1" l="1"/>
</calcChain>
</file>

<file path=xl/sharedStrings.xml><?xml version="1.0" encoding="utf-8"?>
<sst xmlns="http://schemas.openxmlformats.org/spreadsheetml/2006/main" count="167" uniqueCount="127">
  <si>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</si>
  <si>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</si>
  <si>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</si>
  <si>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</si>
  <si>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</si>
  <si>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</si>
  <si>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</si>
  <si>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</si>
  <si>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</si>
  <si>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</si>
  <si>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</si>
  <si>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</si>
  <si>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</si>
  <si>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</si>
  <si>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</si>
  <si>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</si>
  <si>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</si>
  <si>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</si>
  <si>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</si>
  <si>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</si>
  <si>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</si>
  <si>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</si>
  <si>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</si>
  <si>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</si>
  <si>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</si>
  <si>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</si>
  <si>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</si>
  <si>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</si>
  <si>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</si>
  <si>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</si>
  <si>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</si>
  <si>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</si>
  <si>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</si>
  <si>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</si>
  <si>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</si>
  <si>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</si>
  <si>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</si>
  <si>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</si>
  <si>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</si>
  <si>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17.10.2023.</t>
  </si>
  <si>
    <t>18.10.2023.</t>
  </si>
  <si>
    <t>IZVOD  BR. 228</t>
  </si>
  <si>
    <t>RFZO - LEKOVI VAN LISTE 958</t>
  </si>
  <si>
    <t>RFZO - MATERIJALNI  07E</t>
  </si>
  <si>
    <t>RFZO - ISHRANA 07D</t>
  </si>
  <si>
    <t>MIROSLAV VUČIĆ TRGOVINA</t>
  </si>
  <si>
    <t>DIREKTNA PLAĆANJA RFZO LEKOVI - 071</t>
  </si>
  <si>
    <t>DIREKTNA PLAĆANJA RFZO CITOSTATICI - 073</t>
  </si>
  <si>
    <t>DIREKTNA PLAĆANJA RFZO LEKOVI SA C LISTE - 074</t>
  </si>
  <si>
    <t>DIREKTNA PLAĆANJA RFZO PROTEZE - 078</t>
  </si>
  <si>
    <t>DIREKTNA PLAĆANJA RFZO ENERGENTI - 07C</t>
  </si>
  <si>
    <t>DIREKTNA PLAĆANJA RFZO DIJALIZA - 080</t>
  </si>
  <si>
    <t>DIREKTNA PLAĆANJA RFZO STENTOVI - 082</t>
  </si>
  <si>
    <t>DIREKTNA PLAĆANJA RFZO SANITETSKI - 085</t>
  </si>
  <si>
    <t>ISPLATE</t>
  </si>
  <si>
    <t>LEKOVI U SEKUNDARNOJ I TERCIJARNOJ ZZ 071</t>
  </si>
  <si>
    <t>MEDIKUNION DOO BEOGRAD</t>
  </si>
  <si>
    <t>UNI CHEM BEOGRAD</t>
  </si>
  <si>
    <t>INO-PHARM  DOO BEOGRAD</t>
  </si>
  <si>
    <t>CITOSTATICI SA  LISTE LEKOVA 073</t>
  </si>
  <si>
    <t>UGRADNI MATERIJAL U ORTOPEDIJI 077</t>
  </si>
  <si>
    <t>ZOREX PHARMA</t>
  </si>
  <si>
    <t>ENERGENTI U SZ 07C</t>
  </si>
  <si>
    <t>EKO SERBIA a.d.</t>
  </si>
  <si>
    <t>DOM ZDRAVLJA VLASOTINCE</t>
  </si>
  <si>
    <t>ISHRANA BOLESNIKA U SZ 07D</t>
  </si>
  <si>
    <t>DAKOM DOO</t>
  </si>
  <si>
    <t>DON DON D.O.O.</t>
  </si>
  <si>
    <t>MESOKOMBINAT PROMET DOO LESKOVAC</t>
  </si>
  <si>
    <t>AMICUS SRB. DOO BEOGRAD</t>
  </si>
  <si>
    <t>JANKOVIĆ ROSA</t>
  </si>
  <si>
    <t>FRIKOM DOO</t>
  </si>
  <si>
    <t>OSTALI MATERIJAL U SZ 07E</t>
  </si>
  <si>
    <t>BIGZ OFFICE GROUP doo</t>
  </si>
  <si>
    <t>VINTEC DOO, BEOGRAD</t>
  </si>
  <si>
    <t>DEMOS DOO BATAJNICA-BEOGRAD</t>
  </si>
  <si>
    <t>NATALY DROGERIJA TR NIŠ</t>
  </si>
  <si>
    <t>OSTALI TROŠKOVI U SZ 07F</t>
  </si>
  <si>
    <t>BIT IMPEKS D.O.O.</t>
  </si>
  <si>
    <t>SLUŽBENI GLASNIK JP</t>
  </si>
  <si>
    <t>EKO TIM PR SIGURNOST DRAGAN PEJCIC  BEOGRAD</t>
  </si>
  <si>
    <t>DUNAV OSIGURANJE ADO</t>
  </si>
  <si>
    <t>MEDICINSKI FAKULTET NIŠ</t>
  </si>
  <si>
    <t>PWW.-LESKOVAC DOO LESKOVAC</t>
  </si>
  <si>
    <t>JKP VODOVOD LESKOVAC</t>
  </si>
  <si>
    <t>TELEKOM SRBIJA AD BEOGRAD</t>
  </si>
  <si>
    <t>ZAVOD ZA JAVNO ZDRAVLJE LESKOVAC</t>
  </si>
  <si>
    <t>AUTOMEHANIČARSKA RADNJA  STOJILJKOVIĆ M</t>
  </si>
  <si>
    <t>PROVIZIJA BANKE</t>
  </si>
  <si>
    <t>OSTALI TROŠKOVI U SZ 07F - PLAĆANJE SA POZICIJE UPLATA ZA MOBILNI</t>
  </si>
  <si>
    <t>MATERIJAL ZA DIJALIZU 080</t>
  </si>
  <si>
    <t>ECOTRADE BG DOO NIŠ</t>
  </si>
  <si>
    <t>MABO DOO LESKOVAC</t>
  </si>
  <si>
    <t>OSTALI UGRADNI MATERIJAL 084</t>
  </si>
  <si>
    <t>MAKLER DOO BEOGRAD</t>
  </si>
  <si>
    <t>LEKOVI VAN LISTE LEKOVA 958</t>
  </si>
  <si>
    <t>MESSER TEHNOGAS AD BEOGRAD</t>
  </si>
  <si>
    <t>VEGA DOO</t>
  </si>
  <si>
    <t>Amicus SRB d.o.o.</t>
  </si>
  <si>
    <t>PHOENIX PHARMA DOO BEOGRAD</t>
  </si>
  <si>
    <t>Farmalogist d.o.o.</t>
  </si>
  <si>
    <t>B. Braun Adria RSRB d.o.o.</t>
  </si>
  <si>
    <t>MEDIKUNION DOO</t>
  </si>
  <si>
    <t>INSTITUT TORLAK BEOGRAD</t>
  </si>
  <si>
    <t>Sopharma Trading</t>
  </si>
  <si>
    <t>ADOC D.O.O. Beograd</t>
  </si>
  <si>
    <t>MEDICA LINEA PHARM DOO</t>
  </si>
  <si>
    <t>INPHARM CO DOO</t>
  </si>
  <si>
    <t>INOPHARM</t>
  </si>
  <si>
    <t>PharmaSwiss doo</t>
  </si>
  <si>
    <t>Magna Pharmacia</t>
  </si>
  <si>
    <t>Merck d.o.o.</t>
  </si>
  <si>
    <t>EPS AD  BEOGRAD</t>
  </si>
  <si>
    <t>MEDICON DOO,DEČ</t>
  </si>
  <si>
    <t>Neomedica doo Beograd</t>
  </si>
  <si>
    <t>Vicor DOO</t>
  </si>
  <si>
    <t>MEDI LABOR DOO</t>
  </si>
  <si>
    <t>ZOREX PHARMA DOO</t>
  </si>
  <si>
    <t>FLORA KOMERC DOO</t>
  </si>
  <si>
    <t>DENTA BP PHARM</t>
  </si>
  <si>
    <t>ESENSA DOO BEOGRAD</t>
  </si>
  <si>
    <t>ENGEL DOO</t>
  </si>
  <si>
    <t>HUMANIS DOO BEOGRAD</t>
  </si>
  <si>
    <t>BIOTEC Medical</t>
  </si>
  <si>
    <t>SOLIDARNA POMOĆ 07K</t>
  </si>
  <si>
    <t>SOLIDARNA POMOĆ - MITIĆ ANĐELA</t>
  </si>
  <si>
    <t>SOLIDARNA POMOĆ - DIMITRIJEVIĆ JOVANA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</si>
</sst>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164" fontId="48" fillId="0" borderId="0" xfId="0" applyNumberFormat="1" applyFont="1" applyAlignment="1">
      <alignment horizontal="right"/>
    </xf>
    <xf numFmtId="4" fontId="31" fillId="0" borderId="0" xfId="8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0" fontId="3" fillId="0" borderId="0" xfId="199"/>
    <xf numFmtId="49" fontId="3" fillId="0" borderId="0" xfId="199" applyNumberFormat="1"/>
    <xf numFmtId="4" fontId="3" fillId="0" borderId="0" xfId="199" applyNumberFormat="1"/>
    <xf numFmtId="49" fontId="31" fillId="0" borderId="0" xfId="199" applyNumberFormat="1" applyFont="1"/>
    <xf numFmtId="4" fontId="31" fillId="0" borderId="0" xfId="199" applyNumberFormat="1" applyFont="1"/>
    <xf numFmtId="0" fontId="50" fillId="0" borderId="0" xfId="199" applyFont="1" applyAlignment="1">
      <alignment vertical="top"/>
    </xf>
    <xf numFmtId="4" fontId="50" fillId="0" borderId="0" xfId="199" applyNumberFormat="1" applyFont="1" applyAlignment="1">
      <alignment vertical="top"/>
    </xf>
    <xf numFmtId="0" fontId="3" fillId="0" borderId="0" xfId="199" applyAlignment="1">
      <alignment vertical="top"/>
    </xf>
    <xf numFmtId="4" fontId="51" fillId="0" borderId="0" xfId="199" applyNumberFormat="1" applyFont="1" applyAlignment="1">
      <alignment vertical="top"/>
    </xf>
    <xf numFmtId="4" fontId="3" fillId="0" borderId="0" xfId="199" applyNumberFormat="1" applyAlignment="1">
      <alignment vertical="top"/>
    </xf>
    <xf numFmtId="4" fontId="3" fillId="0" borderId="0" xfId="199" applyNumberFormat="1" applyAlignment="1">
      <alignment horizontal="right" vertical="top"/>
    </xf>
    <xf numFmtId="0" fontId="31" fillId="0" borderId="0" xfId="199" applyFont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40</v>
      </c>
    </row>
    <row r="6" spans="1:3" x14ac:dyDescent="0.25">
      <c r="A6" s="1" t="s">
        <v>41</v>
      </c>
    </row>
    <row r="7" spans="1:3" x14ac:dyDescent="0.25">
      <c r="A7" s="4" t="s">
        <v>1</v>
      </c>
      <c r="B7" s="4" t="s">
        <v>40</v>
      </c>
      <c r="C7" s="6">
        <v>585379.5</v>
      </c>
    </row>
    <row r="8" spans="1:3" x14ac:dyDescent="0.25">
      <c r="A8" s="4" t="s">
        <v>2</v>
      </c>
      <c r="B8" s="4" t="s">
        <v>39</v>
      </c>
      <c r="C8" s="6">
        <v>2740840.11</v>
      </c>
    </row>
    <row r="9" spans="1:3" x14ac:dyDescent="0.25">
      <c r="A9" s="4" t="s">
        <v>5</v>
      </c>
      <c r="B9" s="4" t="s">
        <v>40</v>
      </c>
      <c r="C9" s="6">
        <v>3713</v>
      </c>
    </row>
    <row r="10" spans="1:3" x14ac:dyDescent="0.25">
      <c r="A10" s="4" t="s">
        <v>42</v>
      </c>
      <c r="B10" s="4" t="s">
        <v>40</v>
      </c>
      <c r="C10" s="6">
        <v>322992.63</v>
      </c>
    </row>
    <row r="11" spans="1:3" x14ac:dyDescent="0.25">
      <c r="A11" s="4" t="s">
        <v>43</v>
      </c>
      <c r="B11" s="4" t="s">
        <v>40</v>
      </c>
      <c r="C11" s="6">
        <v>2589916.67</v>
      </c>
    </row>
    <row r="12" spans="1:3" x14ac:dyDescent="0.25">
      <c r="A12" s="4" t="s">
        <v>44</v>
      </c>
      <c r="B12" s="4" t="s">
        <v>40</v>
      </c>
      <c r="C12" s="6">
        <v>919041.67</v>
      </c>
    </row>
    <row r="13" spans="1:3" x14ac:dyDescent="0.25">
      <c r="A13" s="4" t="s">
        <v>45</v>
      </c>
      <c r="B13" s="4" t="s">
        <v>40</v>
      </c>
      <c r="C13" s="6">
        <v>3676.9</v>
      </c>
    </row>
    <row r="14" spans="1:3" x14ac:dyDescent="0.25">
      <c r="A14" s="4" t="s">
        <v>46</v>
      </c>
      <c r="B14" s="4" t="s">
        <v>40</v>
      </c>
      <c r="C14" s="6">
        <v>5191873.08</v>
      </c>
    </row>
    <row r="15" spans="1:3" x14ac:dyDescent="0.25">
      <c r="A15" s="4" t="s">
        <v>47</v>
      </c>
      <c r="B15" s="4" t="s">
        <v>40</v>
      </c>
      <c r="C15" s="6">
        <v>1846175.87</v>
      </c>
    </row>
    <row r="16" spans="1:3" x14ac:dyDescent="0.25">
      <c r="A16" s="4" t="s">
        <v>48</v>
      </c>
      <c r="B16" s="4" t="s">
        <v>40</v>
      </c>
      <c r="C16" s="6">
        <v>2333325.6800000002</v>
      </c>
    </row>
    <row r="17" spans="1:5" x14ac:dyDescent="0.25">
      <c r="A17" s="4" t="s">
        <v>49</v>
      </c>
      <c r="B17" s="4" t="s">
        <v>40</v>
      </c>
      <c r="C17" s="6">
        <v>9204855</v>
      </c>
    </row>
    <row r="18" spans="1:5" x14ac:dyDescent="0.25">
      <c r="A18" s="4" t="s">
        <v>50</v>
      </c>
      <c r="B18" s="4" t="s">
        <v>40</v>
      </c>
      <c r="C18" s="6">
        <v>1455056.53</v>
      </c>
    </row>
    <row r="19" spans="1:5" x14ac:dyDescent="0.25">
      <c r="A19" s="4" t="s">
        <v>51</v>
      </c>
      <c r="B19" s="4" t="s">
        <v>40</v>
      </c>
      <c r="C19" s="6">
        <v>2698789.5</v>
      </c>
    </row>
    <row r="20" spans="1:5" x14ac:dyDescent="0.25">
      <c r="A20" s="4" t="s">
        <v>52</v>
      </c>
      <c r="B20" s="4" t="s">
        <v>40</v>
      </c>
      <c r="C20" s="6">
        <v>75900</v>
      </c>
    </row>
    <row r="21" spans="1:5" x14ac:dyDescent="0.25">
      <c r="A21" s="4" t="s">
        <v>53</v>
      </c>
      <c r="B21" s="4" t="s">
        <v>40</v>
      </c>
      <c r="C21" s="6">
        <v>1786819.25</v>
      </c>
    </row>
    <row r="22" spans="1:5" x14ac:dyDescent="0.25">
      <c r="A22" s="4" t="s">
        <v>54</v>
      </c>
      <c r="B22" s="4" t="s">
        <v>40</v>
      </c>
      <c r="C22" s="6">
        <v>30587596.390000001</v>
      </c>
    </row>
    <row r="23" spans="1:5" x14ac:dyDescent="0.25">
      <c r="B23" s="9"/>
      <c r="C23" s="5">
        <f>C8+C9+C10+C11+C12+C13+C14+C15+C16+C17++C18+C19+C20+C21-C22</f>
        <v>585379.5</v>
      </c>
      <c r="E23" s="9"/>
    </row>
    <row r="24" spans="1:5" x14ac:dyDescent="0.25">
      <c r="B24" s="9"/>
      <c r="C24" s="5"/>
    </row>
    <row r="25" spans="1:5" x14ac:dyDescent="0.25">
      <c r="A25" s="14" t="s">
        <v>6</v>
      </c>
      <c r="B25" s="8" t="str">
        <f>A4</f>
        <v>18.10.2023.</v>
      </c>
      <c r="C25" s="7"/>
    </row>
    <row r="26" spans="1:5" s="1" customFormat="1" x14ac:dyDescent="0.25">
      <c r="A26" s="21" t="s">
        <v>55</v>
      </c>
      <c r="B26" s="22">
        <v>44506</v>
      </c>
    </row>
    <row r="27" spans="1:5" x14ac:dyDescent="0.25">
      <c r="A27" s="19" t="s">
        <v>56</v>
      </c>
      <c r="B27" s="20">
        <v>6226</v>
      </c>
      <c r="C27" s="4"/>
    </row>
    <row r="28" spans="1:5" x14ac:dyDescent="0.25">
      <c r="A28" s="19" t="s">
        <v>57</v>
      </c>
      <c r="B28" s="20">
        <v>36300</v>
      </c>
      <c r="C28" s="4"/>
    </row>
    <row r="29" spans="1:5" x14ac:dyDescent="0.25">
      <c r="A29" s="19" t="s">
        <v>58</v>
      </c>
      <c r="B29" s="20">
        <v>1980</v>
      </c>
      <c r="C29" s="7"/>
    </row>
    <row r="30" spans="1:5" s="1" customFormat="1" x14ac:dyDescent="0.25">
      <c r="A30" s="21" t="s">
        <v>59</v>
      </c>
      <c r="B30" s="22">
        <v>374000</v>
      </c>
      <c r="C30" s="16"/>
    </row>
    <row r="31" spans="1:5" x14ac:dyDescent="0.25">
      <c r="A31" s="19" t="s">
        <v>58</v>
      </c>
      <c r="B31" s="20">
        <v>374000</v>
      </c>
      <c r="C31" s="17"/>
    </row>
    <row r="32" spans="1:5" x14ac:dyDescent="0.25">
      <c r="A32" s="21" t="s">
        <v>60</v>
      </c>
      <c r="B32" s="22">
        <v>303930</v>
      </c>
    </row>
    <row r="33" spans="1:3" x14ac:dyDescent="0.25">
      <c r="A33" s="19" t="s">
        <v>61</v>
      </c>
      <c r="B33" s="20">
        <v>303930</v>
      </c>
    </row>
    <row r="34" spans="1:3" x14ac:dyDescent="0.25">
      <c r="A34" s="21" t="s">
        <v>62</v>
      </c>
      <c r="B34" s="22">
        <v>866027.64</v>
      </c>
    </row>
    <row r="35" spans="1:3" x14ac:dyDescent="0.25">
      <c r="A35" s="19" t="s">
        <v>63</v>
      </c>
      <c r="B35" s="20">
        <v>638591.88</v>
      </c>
    </row>
    <row r="36" spans="1:3" x14ac:dyDescent="0.25">
      <c r="A36" s="19" t="s">
        <v>64</v>
      </c>
      <c r="B36" s="20">
        <v>227435.76</v>
      </c>
    </row>
    <row r="37" spans="1:3" s="1" customFormat="1" x14ac:dyDescent="0.25">
      <c r="A37" s="21" t="s">
        <v>65</v>
      </c>
      <c r="B37" s="22">
        <v>919041.67</v>
      </c>
      <c r="C37" s="15"/>
    </row>
    <row r="38" spans="1:3" x14ac:dyDescent="0.25">
      <c r="A38" s="19" t="s">
        <v>66</v>
      </c>
      <c r="B38" s="20">
        <v>353362.27</v>
      </c>
    </row>
    <row r="39" spans="1:3" x14ac:dyDescent="0.25">
      <c r="A39" s="19" t="s">
        <v>67</v>
      </c>
      <c r="B39" s="20">
        <v>257872.05</v>
      </c>
    </row>
    <row r="40" spans="1:3" x14ac:dyDescent="0.25">
      <c r="A40" s="19" t="s">
        <v>68</v>
      </c>
      <c r="B40" s="20">
        <v>92132.83</v>
      </c>
    </row>
    <row r="41" spans="1:3" x14ac:dyDescent="0.25">
      <c r="A41" s="19" t="s">
        <v>69</v>
      </c>
      <c r="B41" s="20">
        <v>54528</v>
      </c>
    </row>
    <row r="42" spans="1:3" x14ac:dyDescent="0.25">
      <c r="A42" s="19" t="s">
        <v>70</v>
      </c>
      <c r="B42" s="20">
        <v>117256.52</v>
      </c>
    </row>
    <row r="43" spans="1:3" x14ac:dyDescent="0.25">
      <c r="A43" s="19" t="s">
        <v>71</v>
      </c>
      <c r="B43" s="20">
        <v>43890</v>
      </c>
    </row>
    <row r="44" spans="1:3" s="1" customFormat="1" x14ac:dyDescent="0.25">
      <c r="A44" s="21" t="s">
        <v>72</v>
      </c>
      <c r="B44" s="22">
        <v>418601.2</v>
      </c>
      <c r="C44" s="15"/>
    </row>
    <row r="45" spans="1:3" x14ac:dyDescent="0.25">
      <c r="A45" s="19" t="s">
        <v>73</v>
      </c>
      <c r="B45" s="20">
        <v>119342</v>
      </c>
    </row>
    <row r="46" spans="1:3" x14ac:dyDescent="0.25">
      <c r="A46" s="19" t="s">
        <v>74</v>
      </c>
      <c r="B46" s="20">
        <v>53280</v>
      </c>
    </row>
    <row r="47" spans="1:3" x14ac:dyDescent="0.25">
      <c r="A47" s="19" t="s">
        <v>75</v>
      </c>
      <c r="B47" s="20">
        <v>45200</v>
      </c>
    </row>
    <row r="48" spans="1:3" x14ac:dyDescent="0.25">
      <c r="A48" s="19" t="s">
        <v>76</v>
      </c>
      <c r="B48" s="20">
        <v>200779.2</v>
      </c>
    </row>
    <row r="49" spans="1:3" s="1" customFormat="1" x14ac:dyDescent="0.25">
      <c r="A49" s="21" t="s">
        <v>77</v>
      </c>
      <c r="B49" s="22">
        <v>2061544.43</v>
      </c>
      <c r="C49" s="15"/>
    </row>
    <row r="50" spans="1:3" x14ac:dyDescent="0.25">
      <c r="A50" s="19" t="s">
        <v>78</v>
      </c>
      <c r="B50" s="20">
        <v>124800</v>
      </c>
    </row>
    <row r="51" spans="1:3" x14ac:dyDescent="0.25">
      <c r="A51" s="19" t="s">
        <v>79</v>
      </c>
      <c r="B51" s="20">
        <v>47736</v>
      </c>
    </row>
    <row r="52" spans="1:3" x14ac:dyDescent="0.25">
      <c r="A52" s="19" t="s">
        <v>80</v>
      </c>
      <c r="B52" s="20">
        <v>34440</v>
      </c>
    </row>
    <row r="53" spans="1:3" x14ac:dyDescent="0.25">
      <c r="A53" s="19" t="s">
        <v>81</v>
      </c>
      <c r="B53" s="20">
        <v>308911.33</v>
      </c>
    </row>
    <row r="54" spans="1:3" x14ac:dyDescent="0.25">
      <c r="A54" s="19" t="s">
        <v>82</v>
      </c>
      <c r="B54" s="20">
        <v>605000</v>
      </c>
    </row>
    <row r="55" spans="1:3" x14ac:dyDescent="0.25">
      <c r="A55" s="19" t="s">
        <v>83</v>
      </c>
      <c r="B55" s="20">
        <v>203705.2</v>
      </c>
    </row>
    <row r="56" spans="1:3" x14ac:dyDescent="0.25">
      <c r="A56" s="19" t="s">
        <v>84</v>
      </c>
      <c r="B56" s="20">
        <v>300000</v>
      </c>
    </row>
    <row r="57" spans="1:3" x14ac:dyDescent="0.25">
      <c r="A57" s="19" t="s">
        <v>85</v>
      </c>
      <c r="B57" s="20">
        <v>168780.92</v>
      </c>
    </row>
    <row r="58" spans="1:3" x14ac:dyDescent="0.25">
      <c r="A58" s="19" t="s">
        <v>86</v>
      </c>
      <c r="B58" s="20">
        <v>174532</v>
      </c>
    </row>
    <row r="59" spans="1:3" x14ac:dyDescent="0.25">
      <c r="A59" s="19" t="s">
        <v>87</v>
      </c>
      <c r="B59" s="20">
        <v>89800</v>
      </c>
    </row>
    <row r="60" spans="1:3" x14ac:dyDescent="0.25">
      <c r="A60" s="19" t="s">
        <v>88</v>
      </c>
      <c r="B60" s="20">
        <v>3838.98</v>
      </c>
    </row>
    <row r="61" spans="1:3" s="1" customFormat="1" x14ac:dyDescent="0.25">
      <c r="A61" s="21" t="s">
        <v>89</v>
      </c>
      <c r="B61" s="22">
        <v>147548.91</v>
      </c>
      <c r="C61" s="15"/>
    </row>
    <row r="62" spans="1:3" x14ac:dyDescent="0.25">
      <c r="A62" s="19" t="s">
        <v>85</v>
      </c>
      <c r="B62" s="20">
        <v>147548.91</v>
      </c>
    </row>
    <row r="63" spans="1:3" s="1" customFormat="1" x14ac:dyDescent="0.25">
      <c r="A63" s="21" t="s">
        <v>90</v>
      </c>
      <c r="B63" s="22">
        <v>58776</v>
      </c>
      <c r="C63" s="15"/>
    </row>
    <row r="64" spans="1:3" x14ac:dyDescent="0.25">
      <c r="A64" s="19" t="s">
        <v>91</v>
      </c>
      <c r="B64" s="20">
        <v>15576</v>
      </c>
    </row>
    <row r="65" spans="1:3" x14ac:dyDescent="0.25">
      <c r="A65" s="19" t="s">
        <v>92</v>
      </c>
      <c r="B65" s="20">
        <v>43200</v>
      </c>
    </row>
    <row r="66" spans="1:3" s="1" customFormat="1" x14ac:dyDescent="0.25">
      <c r="A66" s="21" t="s">
        <v>93</v>
      </c>
      <c r="B66" s="22">
        <v>226490</v>
      </c>
      <c r="C66" s="15"/>
    </row>
    <row r="67" spans="1:3" x14ac:dyDescent="0.25">
      <c r="A67" s="19" t="s">
        <v>94</v>
      </c>
      <c r="B67" s="20">
        <v>226490</v>
      </c>
    </row>
    <row r="68" spans="1:3" s="1" customFormat="1" x14ac:dyDescent="0.25">
      <c r="A68" s="21" t="s">
        <v>95</v>
      </c>
      <c r="B68" s="22">
        <v>322992.63</v>
      </c>
      <c r="C68" s="15"/>
    </row>
    <row r="69" spans="1:3" x14ac:dyDescent="0.25">
      <c r="A69" s="19" t="s">
        <v>96</v>
      </c>
      <c r="B69" s="20">
        <v>322992.63</v>
      </c>
    </row>
    <row r="70" spans="1:3" s="1" customFormat="1" x14ac:dyDescent="0.25">
      <c r="A70" s="23" t="s">
        <v>46</v>
      </c>
      <c r="B70" s="24">
        <v>5191873.08</v>
      </c>
      <c r="C70" s="15"/>
    </row>
    <row r="71" spans="1:3" x14ac:dyDescent="0.25">
      <c r="A71" s="25" t="s">
        <v>97</v>
      </c>
      <c r="B71" s="26">
        <v>773753.7</v>
      </c>
    </row>
    <row r="72" spans="1:3" x14ac:dyDescent="0.25">
      <c r="A72" s="25" t="s">
        <v>98</v>
      </c>
      <c r="B72" s="26">
        <v>859758.67999999993</v>
      </c>
    </row>
    <row r="73" spans="1:3" x14ac:dyDescent="0.25">
      <c r="A73" s="25" t="s">
        <v>99</v>
      </c>
      <c r="B73" s="26">
        <v>2221744.65</v>
      </c>
    </row>
    <row r="74" spans="1:3" x14ac:dyDescent="0.25">
      <c r="A74" s="25" t="s">
        <v>100</v>
      </c>
      <c r="B74" s="26">
        <v>509067.12999999995</v>
      </c>
    </row>
    <row r="75" spans="1:3" x14ac:dyDescent="0.25">
      <c r="A75" s="25" t="s">
        <v>101</v>
      </c>
      <c r="B75" s="26">
        <v>6679.64</v>
      </c>
    </row>
    <row r="76" spans="1:3" x14ac:dyDescent="0.25">
      <c r="A76" s="25" t="s">
        <v>102</v>
      </c>
      <c r="B76" s="26">
        <v>20595.96</v>
      </c>
    </row>
    <row r="77" spans="1:3" x14ac:dyDescent="0.25">
      <c r="A77" s="25" t="s">
        <v>103</v>
      </c>
      <c r="B77" s="26">
        <v>82387.8</v>
      </c>
    </row>
    <row r="78" spans="1:3" x14ac:dyDescent="0.25">
      <c r="A78" s="25" t="s">
        <v>104</v>
      </c>
      <c r="B78" s="26">
        <v>203984.44</v>
      </c>
    </row>
    <row r="79" spans="1:3" x14ac:dyDescent="0.25">
      <c r="A79" s="25" t="s">
        <v>105</v>
      </c>
      <c r="B79" s="26">
        <v>174836.31</v>
      </c>
    </row>
    <row r="80" spans="1:3" x14ac:dyDescent="0.25">
      <c r="A80" s="25" t="s">
        <v>106</v>
      </c>
      <c r="B80" s="26">
        <v>29487.7</v>
      </c>
    </row>
    <row r="81" spans="1:3" x14ac:dyDescent="0.25">
      <c r="A81" s="25" t="s">
        <v>107</v>
      </c>
      <c r="B81" s="26">
        <v>309577.07</v>
      </c>
    </row>
    <row r="82" spans="1:3" s="1" customFormat="1" x14ac:dyDescent="0.25">
      <c r="A82" s="23" t="s">
        <v>47</v>
      </c>
      <c r="B82" s="24">
        <v>1846175.87</v>
      </c>
      <c r="C82" s="15"/>
    </row>
    <row r="83" spans="1:3" x14ac:dyDescent="0.25">
      <c r="A83" s="25" t="s">
        <v>100</v>
      </c>
      <c r="B83" s="27">
        <v>711714.63</v>
      </c>
    </row>
    <row r="84" spans="1:3" x14ac:dyDescent="0.25">
      <c r="A84" s="25" t="s">
        <v>108</v>
      </c>
      <c r="B84" s="27">
        <v>201410.44</v>
      </c>
    </row>
    <row r="85" spans="1:3" x14ac:dyDescent="0.25">
      <c r="A85" s="25" t="s">
        <v>98</v>
      </c>
      <c r="B85" s="27">
        <v>9416</v>
      </c>
    </row>
    <row r="86" spans="1:3" x14ac:dyDescent="0.25">
      <c r="A86" s="25" t="s">
        <v>99</v>
      </c>
      <c r="B86" s="27">
        <v>590623</v>
      </c>
    </row>
    <row r="87" spans="1:3" x14ac:dyDescent="0.25">
      <c r="A87" s="25" t="s">
        <v>109</v>
      </c>
      <c r="B87" s="27">
        <v>333011.8</v>
      </c>
    </row>
    <row r="88" spans="1:3" s="1" customFormat="1" x14ac:dyDescent="0.25">
      <c r="A88" s="23" t="s">
        <v>48</v>
      </c>
      <c r="B88" s="24">
        <v>2333325.6799999997</v>
      </c>
      <c r="C88" s="15"/>
    </row>
    <row r="89" spans="1:3" x14ac:dyDescent="0.25">
      <c r="A89" s="25" t="s">
        <v>100</v>
      </c>
      <c r="B89" s="27">
        <v>112025.83</v>
      </c>
    </row>
    <row r="90" spans="1:3" x14ac:dyDescent="0.25">
      <c r="A90" s="25" t="s">
        <v>104</v>
      </c>
      <c r="B90" s="27">
        <v>483656.8</v>
      </c>
    </row>
    <row r="91" spans="1:3" x14ac:dyDescent="0.25">
      <c r="A91" s="25" t="s">
        <v>107</v>
      </c>
      <c r="B91" s="27">
        <v>147320.25</v>
      </c>
    </row>
    <row r="92" spans="1:3" x14ac:dyDescent="0.25">
      <c r="A92" s="25" t="s">
        <v>110</v>
      </c>
      <c r="B92" s="27">
        <v>47131.92</v>
      </c>
    </row>
    <row r="93" spans="1:3" x14ac:dyDescent="0.25">
      <c r="A93" s="25" t="s">
        <v>111</v>
      </c>
      <c r="B93" s="27">
        <v>1543190.88</v>
      </c>
    </row>
    <row r="94" spans="1:3" s="1" customFormat="1" x14ac:dyDescent="0.25">
      <c r="A94" s="23" t="s">
        <v>49</v>
      </c>
      <c r="B94" s="24">
        <v>9204855</v>
      </c>
      <c r="C94" s="15"/>
    </row>
    <row r="95" spans="1:3" x14ac:dyDescent="0.25">
      <c r="A95" s="25" t="s">
        <v>91</v>
      </c>
      <c r="B95" s="27">
        <v>3376230</v>
      </c>
    </row>
    <row r="96" spans="1:3" x14ac:dyDescent="0.25">
      <c r="A96" s="25" t="s">
        <v>110</v>
      </c>
      <c r="B96" s="27">
        <v>4763880</v>
      </c>
    </row>
    <row r="97" spans="1:3" x14ac:dyDescent="0.25">
      <c r="A97" s="25" t="s">
        <v>94</v>
      </c>
      <c r="B97" s="27">
        <v>1064745</v>
      </c>
    </row>
    <row r="98" spans="1:3" s="1" customFormat="1" x14ac:dyDescent="0.25">
      <c r="A98" s="23" t="s">
        <v>50</v>
      </c>
      <c r="B98" s="24">
        <v>1455056.53</v>
      </c>
      <c r="C98" s="15"/>
    </row>
    <row r="99" spans="1:3" x14ac:dyDescent="0.25">
      <c r="A99" s="25" t="s">
        <v>112</v>
      </c>
      <c r="B99" s="27">
        <v>1455056.53</v>
      </c>
    </row>
    <row r="100" spans="1:3" s="1" customFormat="1" x14ac:dyDescent="0.25">
      <c r="A100" s="23" t="s">
        <v>51</v>
      </c>
      <c r="B100" s="24">
        <v>2698789.5</v>
      </c>
      <c r="C100" s="15"/>
    </row>
    <row r="101" spans="1:3" x14ac:dyDescent="0.25">
      <c r="A101" s="25" t="s">
        <v>91</v>
      </c>
      <c r="B101" s="27">
        <v>670219</v>
      </c>
    </row>
    <row r="102" spans="1:3" x14ac:dyDescent="0.25">
      <c r="A102" s="25" t="s">
        <v>110</v>
      </c>
      <c r="B102" s="27">
        <v>783453</v>
      </c>
    </row>
    <row r="103" spans="1:3" x14ac:dyDescent="0.25">
      <c r="A103" s="25" t="s">
        <v>113</v>
      </c>
      <c r="B103" s="27">
        <v>1245117.5</v>
      </c>
    </row>
    <row r="104" spans="1:3" s="1" customFormat="1" x14ac:dyDescent="0.25">
      <c r="A104" s="23" t="s">
        <v>52</v>
      </c>
      <c r="B104" s="24">
        <v>75900</v>
      </c>
      <c r="C104" s="15"/>
    </row>
    <row r="105" spans="1:3" x14ac:dyDescent="0.25">
      <c r="A105" s="25" t="s">
        <v>114</v>
      </c>
      <c r="B105" s="28">
        <v>75900</v>
      </c>
    </row>
    <row r="106" spans="1:3" s="1" customFormat="1" x14ac:dyDescent="0.25">
      <c r="A106" s="23" t="s">
        <v>53</v>
      </c>
      <c r="B106" s="24">
        <v>1786819.25</v>
      </c>
      <c r="C106" s="15"/>
    </row>
    <row r="107" spans="1:3" x14ac:dyDescent="0.25">
      <c r="A107" s="25" t="s">
        <v>97</v>
      </c>
      <c r="B107" s="27">
        <v>683724.9</v>
      </c>
    </row>
    <row r="108" spans="1:3" x14ac:dyDescent="0.25">
      <c r="A108" s="25" t="s">
        <v>115</v>
      </c>
      <c r="B108" s="27">
        <v>85518</v>
      </c>
    </row>
    <row r="109" spans="1:3" x14ac:dyDescent="0.25">
      <c r="A109" s="25" t="s">
        <v>116</v>
      </c>
      <c r="B109" s="27">
        <v>86668.75</v>
      </c>
    </row>
    <row r="110" spans="1:3" x14ac:dyDescent="0.25">
      <c r="A110" s="25" t="s">
        <v>101</v>
      </c>
      <c r="B110" s="27">
        <v>62700</v>
      </c>
    </row>
    <row r="111" spans="1:3" x14ac:dyDescent="0.25">
      <c r="A111" s="25" t="s">
        <v>117</v>
      </c>
      <c r="B111" s="27">
        <v>33770</v>
      </c>
    </row>
    <row r="112" spans="1:3" x14ac:dyDescent="0.25">
      <c r="A112" s="25" t="s">
        <v>118</v>
      </c>
      <c r="B112" s="27">
        <v>51480</v>
      </c>
    </row>
    <row r="113" spans="1:3" x14ac:dyDescent="0.25">
      <c r="A113" s="25" t="s">
        <v>119</v>
      </c>
      <c r="B113" s="27">
        <v>42000</v>
      </c>
    </row>
    <row r="114" spans="1:3" x14ac:dyDescent="0.25">
      <c r="A114" s="25" t="s">
        <v>120</v>
      </c>
      <c r="B114" s="27">
        <v>205931</v>
      </c>
    </row>
    <row r="115" spans="1:3" x14ac:dyDescent="0.25">
      <c r="A115" s="25" t="s">
        <v>121</v>
      </c>
      <c r="B115" s="27">
        <v>8856</v>
      </c>
    </row>
    <row r="116" spans="1:3" x14ac:dyDescent="0.25">
      <c r="A116" s="25" t="s">
        <v>122</v>
      </c>
      <c r="B116" s="27">
        <v>183480</v>
      </c>
    </row>
    <row r="117" spans="1:3" x14ac:dyDescent="0.25">
      <c r="A117" s="25" t="s">
        <v>94</v>
      </c>
      <c r="B117" s="27">
        <v>253995.6</v>
      </c>
    </row>
    <row r="118" spans="1:3" x14ac:dyDescent="0.25">
      <c r="A118" s="25" t="s">
        <v>123</v>
      </c>
      <c r="B118" s="27">
        <v>16335</v>
      </c>
    </row>
    <row r="119" spans="1:3" x14ac:dyDescent="0.25">
      <c r="A119" s="25" t="s">
        <v>99</v>
      </c>
      <c r="B119" s="27">
        <v>72360</v>
      </c>
    </row>
    <row r="120" spans="1:3" s="1" customFormat="1" x14ac:dyDescent="0.25">
      <c r="A120" s="29" t="s">
        <v>124</v>
      </c>
      <c r="B120" s="22">
        <v>251343</v>
      </c>
      <c r="C120" s="15"/>
    </row>
    <row r="121" spans="1:3" x14ac:dyDescent="0.25">
      <c r="A121" s="25" t="s">
        <v>125</v>
      </c>
      <c r="B121" s="27">
        <v>83781</v>
      </c>
    </row>
    <row r="122" spans="1:3" x14ac:dyDescent="0.25">
      <c r="A122" s="25" t="s">
        <v>126</v>
      </c>
      <c r="B122" s="27">
        <v>167562</v>
      </c>
    </row>
    <row r="123" spans="1:3" x14ac:dyDescent="0.25">
      <c r="A123" s="18"/>
      <c r="B123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2023-10-19T07:39:00Z</dcterms:modified>
</cp:coreProperties>
</file>